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ide-my.sharepoint.com/personal/solvitavaivode_varam_gov_lv/Documents/Desktop/DARBS 2024/LNG_2024/TUKUMA JAUNPILS/Jaunpils pils/"/>
    </mc:Choice>
  </mc:AlternateContent>
  <xr:revisionPtr revIDLastSave="14" documentId="8_{40924915-217F-44EC-90F1-6BD6BCB8F39E}" xr6:coauthVersionLast="47" xr6:coauthVersionMax="47" xr10:uidLastSave="{5D67873E-62E0-4AA3-A028-6286B5DBB4F7}"/>
  <bookViews>
    <workbookView xWindow="-120" yWindow="-120" windowWidth="29040" windowHeight="15840" xr2:uid="{3E0B600F-6014-4D9E-8ED0-4195F6CBFC45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H4" i="1" s="1"/>
  <c r="I4" i="1" s="1"/>
</calcChain>
</file>

<file path=xl/sharedStrings.xml><?xml version="1.0" encoding="utf-8"?>
<sst xmlns="http://schemas.openxmlformats.org/spreadsheetml/2006/main" count="27" uniqueCount="26">
  <si>
    <t>Jaunpils pils (pašvaldības infrastruktūras objekts)</t>
  </si>
  <si>
    <t>Nr. p.k.</t>
  </si>
  <si>
    <t>Objekta nosaukums un adrese</t>
  </si>
  <si>
    <t>Veicamie pasākumi/darbi</t>
  </si>
  <si>
    <r>
      <t xml:space="preserve">Postījumu novēršanai nepieciešamā finansējuma apmērs, </t>
    </r>
    <r>
      <rPr>
        <b/>
        <i/>
        <sz val="10"/>
        <color rgb="FF000000"/>
        <rFont val="Times New Roman"/>
        <family val="1"/>
        <charset val="186"/>
      </rPr>
      <t>euro</t>
    </r>
  </si>
  <si>
    <r>
      <t xml:space="preserve">Apdrošināšanas atlīdzība, </t>
    </r>
    <r>
      <rPr>
        <b/>
        <i/>
        <sz val="10"/>
        <color rgb="FF000000"/>
        <rFont val="Times New Roman"/>
        <family val="1"/>
        <charset val="186"/>
      </rPr>
      <t>euro</t>
    </r>
  </si>
  <si>
    <r>
      <t xml:space="preserve">Saņemtie ziedojumi, </t>
    </r>
    <r>
      <rPr>
        <b/>
        <i/>
        <sz val="10"/>
        <color rgb="FF000000"/>
        <rFont val="Times New Roman"/>
        <family val="1"/>
        <charset val="186"/>
      </rPr>
      <t>euro</t>
    </r>
  </si>
  <si>
    <r>
      <t xml:space="preserve">Pašvaldības samaksātā apdrošināšanas prēmija, </t>
    </r>
    <r>
      <rPr>
        <b/>
        <i/>
        <sz val="10"/>
        <color rgb="FF000000"/>
        <rFont val="Times New Roman"/>
        <family val="1"/>
        <charset val="186"/>
      </rPr>
      <t>euro</t>
    </r>
  </si>
  <si>
    <r>
      <t xml:space="preserve">Pašvaldības līdz- finansējums, </t>
    </r>
    <r>
      <rPr>
        <b/>
        <i/>
        <sz val="10"/>
        <color rgb="FF000000"/>
        <rFont val="Times New Roman"/>
        <family val="1"/>
        <charset val="186"/>
      </rPr>
      <t>euro</t>
    </r>
  </si>
  <si>
    <t>No valsts budžeta programmas "Līdzekļi neparedzētiem gadījumiem" nepieciešamā finansējuma apmērs, euro</t>
  </si>
  <si>
    <t>Pašvaldības iesniegtie finansiālā pamatojuma dokumenti</t>
  </si>
  <si>
    <r>
      <t xml:space="preserve">apsekošanas akts </t>
    </r>
    <r>
      <rPr>
        <sz val="8"/>
        <rFont val="Times New Roman"/>
        <family val="1"/>
      </rPr>
      <t>(zaudējumu novērtējums vai dokumenti, kas apliecina notikušo faktu), vai ir pievienota fotogrāfija/jas</t>
    </r>
  </si>
  <si>
    <r>
      <t xml:space="preserve">pieprasīto līdzekļu aprēķins/tāme </t>
    </r>
    <r>
      <rPr>
        <sz val="8"/>
        <rFont val="Times New Roman"/>
        <family val="1"/>
      </rPr>
      <t>(veicamo darbu/ pakalpojumu apraksts, nepieciešamo materiālu daudzums, cena, atalgojums un paredzamo nodokļu samaksa)</t>
    </r>
  </si>
  <si>
    <t>apliecinājums, ka infrastruktūras objekts ir pašvaldības īpašumā vai valdījumā (pamatlīdzekļu uzskaites kartīte vai zemesgrāmatas apliecinājums)</t>
  </si>
  <si>
    <t>informācija par pašvaldības līdzfinansējuma apmēru objektam radīto zaudējumu novēršanai (ne mazāk kā 30 % no objektam radīto zaudējumu apmēra)</t>
  </si>
  <si>
    <t>pašvaldības atbildības apliecinājums par pieprasījuma pamatotību un līdzekļu izlietojuma uzraudzību atbilstoši mērķim</t>
  </si>
  <si>
    <t>Jaunpils pils, Jaunpils, Jaunpils pagasts, Tukuma novads</t>
  </si>
  <si>
    <t>x</t>
  </si>
  <si>
    <t>Tukuma novada domes 12.10.2023. lēmums Nr. Nr. TND/23/597</t>
  </si>
  <si>
    <t>MK noteikumu Nr.421
5.pielikums</t>
  </si>
  <si>
    <t>apliecinājums, ka par objektu pašvaldībai nepienākas vai pienākas apdrošināšanas atlīdzība
+
skaidrojums, ja nebija apdrošināts</t>
  </si>
  <si>
    <t>Nacionālās kultūras mantojuma pārvaldes 15.08.2023. apsekošanas akts Nr.AA-1618/2023 (apsekošana veikta 08.08.2023.), ir fotofiksācija, piedalījās SIA "Jaunpils pils" valdes locele un Tukuma novada pašvaldības arhitekts.
Būvniecības valsts kontroles biroja 22.08.2023. atzinumu Nr. BIS-BV-15.1-2023-1116 par būves ekspluatācijas pārbaudi (apsekošana veikta 15.08.2023.), kurā aicina līdz 23.02.2024. novērst konstatēto ēkas lietošanas bīstamību.</t>
  </si>
  <si>
    <t>Jaunpils pagasta zemesgrāmatas nodalījums Nr. 100000168170 (par zemes gabalu).
Pamatlīdzekļu uzskaites kartīte Nr.JPP10001.
03.03.2022. līgums Nr. TND/2-58.9/22/14 ar SIA “Jaunpils pils”, reģ. Nr. 40003431326 par Jaunpils pils ēkas nodošanu bezatlīdzības lietošanā  līdz 31.12.2025.</t>
  </si>
  <si>
    <t>Apdrošinātājs ADB “Gjensidige” Latvijas filiāle.
-Īpašuma apdrošināšanas polise GJELV1374266 (spēkā līdz 27.11.2023.).
-12.12.2022. maksājuma uzdevums Nr.319 par apdrošināšanas prēmijas apmaksu - 2064,94 euro.
-L3Būves konstatēto defektu izvērtējums atlīdzības lietā Nr. CLV3074629</t>
  </si>
  <si>
    <t>Jumta seguma un logu atjaunošana</t>
  </si>
  <si>
    <t>Iesniegts SIA "PRETPULS" būvdarbu vadītāja 11.10.2023. apliecinājums, ka būvdarbi veicami 6-8 mēnešu laikā no būvdarbu uzsākšanas.
2023. gada 14. novembra trīspusējais līgumu Nr. TND/2-58.1/23/24 (līgums starp Tukuma novada pašvaldību, SIA “PRETPILS” un ADB “Gjensidige” Latvijas filiāle) būvdarbu izmaksas ar PVN ir 904 753,78 euro. Tāmi sagatavoja sertificēts speciālists (sert. Nr.4-03793, 5-02658).
2023. gada 22. novembra līgums Nr. TND/2-58.5/23/532 ar SIA “CPB” par būvuzraudzības veikšanu, summa ir 10 648,00 euro.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</si>
</sst>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18"/>
      <color rgb="FF000000"/>
      <name val="Times New Roman"/>
      <family val="1"/>
    </font>
    <font>
      <sz val="10"/>
      <color rgb="FF000000"/>
      <name val="Times New Roman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  <charset val="186"/>
    </font>
    <font>
      <b/>
      <sz val="11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6E0B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top"/>
    </xf>
    <xf numFmtId="0" fontId="2" fillId="0" borderId="6" xfId="0" applyFont="1" applyBorder="1" applyAlignment="1">
      <alignment vertical="top" wrapText="1"/>
    </xf>
    <xf numFmtId="4" fontId="2" fillId="0" borderId="6" xfId="0" applyNumberFormat="1" applyFont="1" applyBorder="1" applyAlignment="1">
      <alignment vertical="top"/>
    </xf>
    <xf numFmtId="4" fontId="3" fillId="3" borderId="6" xfId="0" applyNumberFormat="1" applyFont="1" applyFill="1" applyBorder="1" applyAlignment="1">
      <alignment vertical="top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vertical="top" wrapText="1"/>
    </xf>
    <xf numFmtId="49" fontId="0" fillId="0" borderId="0" xfId="0" applyNumberFormat="1" applyAlignment="1">
      <alignment wrapText="1"/>
    </xf>
    <xf numFmtId="0" fontId="9" fillId="0" borderId="6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0" fillId="0" borderId="4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DD66E-9258-43B8-9CA1-DBB69B2C3FA2}">
  <dimension ref="A1:Q4"/>
  <sheetViews>
    <sheetView tabSelected="1" workbookViewId="0">
      <selection activeCell="L4" sqref="L4"/>
    </sheetView>
  </sheetViews>
  <sheetFormatPr defaultRowHeight="15" x14ac:dyDescent="0.25"/>
  <cols>
    <col min="1" max="1" width="5.140625" customWidth="1"/>
    <col min="2" max="2" width="21.42578125" customWidth="1"/>
    <col min="3" max="3" width="15" customWidth="1"/>
    <col min="4" max="9" width="15.85546875" customWidth="1"/>
    <col min="10" max="10" width="18.42578125" customWidth="1"/>
    <col min="11" max="11" width="22" customWidth="1"/>
    <col min="12" max="12" width="32" customWidth="1"/>
    <col min="13" max="16" width="18.42578125" customWidth="1"/>
    <col min="17" max="17" width="36.28515625" customWidth="1"/>
  </cols>
  <sheetData>
    <row r="1" spans="1:17" ht="22.5" x14ac:dyDescent="0.3">
      <c r="A1" s="13" t="s">
        <v>0</v>
      </c>
      <c r="B1" s="13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7" x14ac:dyDescent="0.25">
      <c r="A2" s="15" t="s">
        <v>1</v>
      </c>
      <c r="B2" s="21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7" t="s">
        <v>9</v>
      </c>
      <c r="J2" s="19" t="s">
        <v>10</v>
      </c>
      <c r="K2" s="20"/>
      <c r="L2" s="20"/>
      <c r="M2" s="20"/>
      <c r="N2" s="20"/>
      <c r="O2" s="20"/>
      <c r="P2" s="20"/>
      <c r="Q2" s="11"/>
    </row>
    <row r="3" spans="1:17" ht="114.75" customHeight="1" x14ac:dyDescent="0.25">
      <c r="A3" s="16"/>
      <c r="B3" s="22"/>
      <c r="C3" s="16"/>
      <c r="D3" s="16"/>
      <c r="E3" s="16"/>
      <c r="F3" s="16"/>
      <c r="G3" s="16"/>
      <c r="H3" s="16"/>
      <c r="I3" s="18"/>
      <c r="J3" s="1" t="s">
        <v>19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20</v>
      </c>
      <c r="P3" s="1" t="s">
        <v>15</v>
      </c>
    </row>
    <row r="4" spans="1:17" ht="261" customHeight="1" x14ac:dyDescent="0.25">
      <c r="A4" s="2">
        <v>1</v>
      </c>
      <c r="B4" s="3" t="s">
        <v>16</v>
      </c>
      <c r="C4" s="12" t="s">
        <v>24</v>
      </c>
      <c r="D4" s="4">
        <f>904753.78+10648</f>
        <v>915401.78</v>
      </c>
      <c r="E4" s="4">
        <v>450421.2</v>
      </c>
      <c r="F4" s="4">
        <v>24843.61</v>
      </c>
      <c r="G4" s="4">
        <v>2064.94</v>
      </c>
      <c r="H4" s="4">
        <f>(D4-E4-F4)*30%-G4</f>
        <v>129976.15100000001</v>
      </c>
      <c r="I4" s="5">
        <f>D4-E4-F4-H4</f>
        <v>310160.81900000002</v>
      </c>
      <c r="J4" s="6" t="s">
        <v>17</v>
      </c>
      <c r="K4" s="7" t="s">
        <v>21</v>
      </c>
      <c r="L4" s="10" t="s">
        <v>25</v>
      </c>
      <c r="M4" s="7" t="s">
        <v>22</v>
      </c>
      <c r="N4" s="8" t="s">
        <v>18</v>
      </c>
      <c r="O4" s="7" t="s">
        <v>23</v>
      </c>
      <c r="P4" s="9" t="s">
        <v>17</v>
      </c>
    </row>
  </sheetData>
  <mergeCells count="11">
    <mergeCell ref="A1:P1"/>
    <mergeCell ref="F2:F3"/>
    <mergeCell ref="G2:G3"/>
    <mergeCell ref="H2:H3"/>
    <mergeCell ref="I2:I3"/>
    <mergeCell ref="J2:P2"/>
    <mergeCell ref="A2:A3"/>
    <mergeCell ref="B2:B3"/>
    <mergeCell ref="C2:C3"/>
    <mergeCell ref="D2:D3"/>
    <mergeCell ref="E2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Solvita Vaivode</dc:creator>
  <cp:lastModifiedBy>Solvita Vaivode</cp:lastModifiedBy>
  <dcterms:created xsi:type="dcterms:W3CDTF">2023-10-25T06:13:18Z</dcterms:created>
  <dcterms:modified xsi:type="dcterms:W3CDTF">2024-01-10T10:39:51Z</dcterms:modified>
</cp:coreProperties>
</file>